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ción previa e Obra meno" sheetId="1" r:id="rId1"/>
  </sheets>
  <definedNames>
    <definedName name="_xlnm.Print_Area" localSheetId="0">'Comunicación previa e Obra meno'!$A$1:$I$57</definedName>
    <definedName name="Excel_BuiltIn_Print_Area" localSheetId="0">'Comunicación previa e Obra meno'!$B$1:$I$56</definedName>
  </definedNames>
  <calcPr fullCalcOnLoad="1"/>
</workbook>
</file>

<file path=xl/sharedStrings.xml><?xml version="1.0" encoding="utf-8"?>
<sst xmlns="http://schemas.openxmlformats.org/spreadsheetml/2006/main" count="52" uniqueCount="48">
  <si>
    <t>AUTOLIQUIDACIÓN</t>
  </si>
  <si>
    <t>LIQUIDADOR:</t>
  </si>
  <si>
    <t>DOMICILIO:</t>
  </si>
  <si>
    <t>Obra e Actividade:</t>
  </si>
  <si>
    <t>Situación:</t>
  </si>
  <si>
    <r>
      <rPr>
        <sz val="10"/>
        <rFont val="AvantGarde Bk BT"/>
        <family val="2"/>
      </rPr>
      <t xml:space="preserve">Modelo </t>
    </r>
    <r>
      <rPr>
        <b/>
        <sz val="10"/>
        <rFont val="AvantGarde Bk BT"/>
        <family val="2"/>
      </rPr>
      <t>F03</t>
    </r>
    <r>
      <rPr>
        <sz val="10"/>
        <rFont val="AvantGarde Bk BT"/>
        <family val="2"/>
      </rPr>
      <t xml:space="preserve"> | Maio 2015 | REV 01</t>
    </r>
  </si>
  <si>
    <t>IMPOSTO:</t>
  </si>
  <si>
    <t>CONSTRUCCIÓNS, INSTALACIÓNS E OBRAS (I.C.I.O.)*</t>
  </si>
  <si>
    <t>TAXA........:</t>
  </si>
  <si>
    <t>PRESUPOSTO SEGÚN:</t>
  </si>
  <si>
    <t>Apreciación do interesado:</t>
  </si>
  <si>
    <t>Outros Conceptos:</t>
  </si>
  <si>
    <t>Tipo de Gravame: 2,25% Presuposto:</t>
  </si>
  <si>
    <t>Sanción:</t>
  </si>
  <si>
    <t>Taxas Licencias Urbanísticas:</t>
  </si>
  <si>
    <t>Total a ingresar por I.C.I.O:</t>
  </si>
  <si>
    <t>Ocupación de vía pública</t>
  </si>
  <si>
    <r>
      <rPr>
        <sz val="10"/>
        <rFont val="AvantGarde Bk BT"/>
        <family val="2"/>
      </rPr>
      <t>m</t>
    </r>
    <r>
      <rPr>
        <vertAlign val="superscript"/>
        <sz val="10"/>
        <rFont val="AvantGarde Bk BT"/>
        <family val="2"/>
      </rPr>
      <t>2</t>
    </r>
  </si>
  <si>
    <t>meses</t>
  </si>
  <si>
    <t>ACTIVIDADES SOMETIDAS A DECLARACIÓN RESPONSABLE**</t>
  </si>
  <si>
    <t>Superficie</t>
  </si>
  <si>
    <t>Tipo de Gravame s/ superficie S:</t>
  </si>
  <si>
    <r>
      <rPr>
        <sz val="8"/>
        <rFont val="AvantGarde Bk BT"/>
        <family val="2"/>
      </rPr>
      <t>S&lt;100 m</t>
    </r>
    <r>
      <rPr>
        <vertAlign val="superscript"/>
        <sz val="9"/>
        <rFont val="AvantGarde Bk BT"/>
        <family val="2"/>
      </rPr>
      <t>2</t>
    </r>
  </si>
  <si>
    <t>100&lt;S&lt;200</t>
  </si>
  <si>
    <t>200&lt;S&lt;500</t>
  </si>
  <si>
    <t>500&lt;S&lt;1000</t>
  </si>
  <si>
    <t>S&gt;1000</t>
  </si>
  <si>
    <t>A ingresar por declaración responsable:</t>
  </si>
  <si>
    <t>Bonificación*** 50%</t>
  </si>
  <si>
    <t>Non</t>
  </si>
  <si>
    <t>Total a ingresar por actividade:</t>
  </si>
  <si>
    <t>Informe Técnico:</t>
  </si>
  <si>
    <t>TOTAL A INGRESAR (1+ 2 + 3)</t>
  </si>
  <si>
    <t>Silleda a</t>
  </si>
  <si>
    <t>NOTA.- Esta liquidación de Impostos e Taxas realizarase no momento da correspondente solicitude e non produce ningún efecto VINCULANTE para a Administración Municipal.
A liquidación realizarase dacordo cas vixentes Ordenanzas Municipais.</t>
  </si>
  <si>
    <t xml:space="preserve">      O peticionario</t>
  </si>
  <si>
    <t>DECRETO DA  ALCALDIA-PRESIDENCIA.-</t>
  </si>
  <si>
    <t>Ingrésese na Depositaría e tramítese o expediente.</t>
  </si>
  <si>
    <t>Infórmese polos Servizos Técnicos Municipais.</t>
  </si>
  <si>
    <t>Entidades para realizar o ingreso:</t>
  </si>
  <si>
    <t>Silleda, a</t>
  </si>
  <si>
    <t>SANTANDER: ES13 0030 6210 22 0925476271</t>
  </si>
  <si>
    <t>O Alcalde- Presidente,</t>
  </si>
  <si>
    <t>ABANCA:       ES27 2080 5443 3731 1010 0171</t>
  </si>
  <si>
    <t>*Só obras menores de acondicionamento. Ordenanza fiscal do imposto sobre construcións, instalacións e obras. BOP nº 190 de 2 de outubro de 2012</t>
  </si>
  <si>
    <t>**Ordenanza fiscal reguladora da taxa pola realización de actividades administrativas de inspección, control e verificación de actividades en réxime de declaración responsable. BOP nº 43 de 1 de marzo de 2012</t>
  </si>
  <si>
    <t>***Artigo 2 da Ordenanza: “No suposto de persoas que, procedentes do desemprego, produzan alta no RETA para iniciar a súa actividade económica, aportando xunto coa declaración responsable o certificado de inscrición no Servizo Galego de Colocación ou no INEM, declaración de IRPF do último exercicio para comprobar que carecen de outros ingresos, e certificado de alta na Seguridade Social, será de aplicación un Coeficiente de 0.50 sobre a cota tributaria obtida en aplicación do artigo 4 de esta Ordenanza.”</t>
  </si>
  <si>
    <t>Tlf. 986 58 00 00 / Fax: 986 58 10 21
Rúa do Trasdeza, nº55.
36540 Silleda - Pontevedra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</si>
</sst>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€-401]\ ;\-#,##0.00\ [$€-401]\ ;&quot; -&quot;#\ [$€-401]\ "/>
    <numFmt numFmtId="166" formatCode="#,##0.00\ [$€-C0A];[RED]\-#,##0.00\ [$€-C0A]"/>
    <numFmt numFmtId="167" formatCode="* #,##0&quot; pta &quot;;\-* #,##0&quot; pta &quot;;* &quot;- pta &quot;;@\ "/>
    <numFmt numFmtId="168" formatCode="* #,##0.00\ [$€-1]\ ;\-* #,##0.00\ [$€-1]\ ;* \-#\ [$€-1]\ ;@\ "/>
    <numFmt numFmtId="169" formatCode="#,##0&quot; pta &quot;;\-#,##0&quot; pta &quot;;&quot; - pta &quot;;@\ "/>
    <numFmt numFmtId="170" formatCode="#,##0"/>
    <numFmt numFmtId="171" formatCode="#,##0.00\ [$€];[RED]\-#,##0.00\ [$€]"/>
    <numFmt numFmtId="172" formatCode="#,##0.00\ [$€-401]\ ;\-#,##0.00\ [$€-401]\ ;&quot; -&quot;#\ [$€-401]\ ;@\ "/>
    <numFmt numFmtId="173" formatCode="D&quot; de &quot;MMMM&quot; de &quot;YYYY"/>
  </numFmts>
  <fonts count="14">
    <font>
      <sz val="10"/>
      <name val="Arial"/>
      <family val="2"/>
    </font>
    <font>
      <sz val="10"/>
      <name val="AvantGarde Bk BT"/>
      <family val="2"/>
    </font>
    <font>
      <b/>
      <sz val="12"/>
      <name val="AvantGarde Bk BT"/>
      <family val="2"/>
    </font>
    <font>
      <b/>
      <sz val="10"/>
      <name val="AvantGarde Bk BT"/>
      <family val="2"/>
    </font>
    <font>
      <b/>
      <sz val="14"/>
      <color indexed="62"/>
      <name val="AvantGarde Bk BT"/>
      <family val="2"/>
    </font>
    <font>
      <b/>
      <sz val="10"/>
      <color indexed="62"/>
      <name val="AvantGarde Bk BT"/>
      <family val="2"/>
    </font>
    <font>
      <sz val="10"/>
      <color indexed="62"/>
      <name val="AvantGarde Bk BT"/>
      <family val="2"/>
    </font>
    <font>
      <u val="single"/>
      <sz val="10"/>
      <name val="AvantGarde Bk BT"/>
      <family val="2"/>
    </font>
    <font>
      <vertAlign val="superscript"/>
      <sz val="10"/>
      <name val="AvantGarde Bk BT"/>
      <family val="2"/>
    </font>
    <font>
      <sz val="8"/>
      <name val="AvantGarde Bk BT"/>
      <family val="2"/>
    </font>
    <font>
      <vertAlign val="superscript"/>
      <sz val="9"/>
      <name val="AvantGarde Bk BT"/>
      <family val="2"/>
    </font>
    <font>
      <sz val="16"/>
      <name val="AvantGarde Bk BT"/>
      <family val="2"/>
    </font>
    <font>
      <b/>
      <sz val="9"/>
      <name val="AvantGarde Bk BT"/>
      <family val="2"/>
    </font>
    <font>
      <sz val="8"/>
      <color indexed="19"/>
      <name val="AvantGarde Bk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4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 horizontal="justify" vertical="center"/>
      <protection locked="0"/>
    </xf>
    <xf numFmtId="164" fontId="3" fillId="0" borderId="0" xfId="0" applyFont="1" applyBorder="1" applyAlignment="1" applyProtection="1">
      <alignment horizontal="justify" vertical="center" wrapText="1"/>
      <protection locked="0"/>
    </xf>
    <xf numFmtId="164" fontId="3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justify" vertical="center" wrapText="1"/>
      <protection locked="0"/>
    </xf>
    <xf numFmtId="164" fontId="1" fillId="0" borderId="0" xfId="0" applyFont="1" applyBorder="1" applyAlignment="1">
      <alignment horizontal="center" vertical="top" textRotation="90"/>
    </xf>
    <xf numFmtId="164" fontId="4" fillId="0" borderId="0" xfId="0" applyFont="1" applyBorder="1" applyAlignment="1" applyProtection="1">
      <alignment horizontal="right" vertical="top"/>
      <protection/>
    </xf>
    <xf numFmtId="164" fontId="5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 horizontal="left"/>
      <protection/>
    </xf>
    <xf numFmtId="164" fontId="3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  <xf numFmtId="164" fontId="7" fillId="0" borderId="0" xfId="0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 horizontal="center"/>
      <protection/>
    </xf>
    <xf numFmtId="166" fontId="1" fillId="0" borderId="2" xfId="0" applyNumberFormat="1" applyFont="1" applyBorder="1" applyAlignment="1" applyProtection="1">
      <alignment horizontal="right" vertical="center"/>
      <protection/>
    </xf>
    <xf numFmtId="166" fontId="1" fillId="0" borderId="0" xfId="20" applyNumberFormat="1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20" applyFont="1" applyFill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7" fontId="1" fillId="0" borderId="0" xfId="0" applyNumberFormat="1" applyFont="1" applyBorder="1" applyAlignment="1" applyProtection="1">
      <alignment horizontal="left"/>
      <protection/>
    </xf>
    <xf numFmtId="168" fontId="3" fillId="0" borderId="3" xfId="0" applyNumberFormat="1" applyFont="1" applyBorder="1" applyAlignment="1" applyProtection="1">
      <alignment/>
      <protection/>
    </xf>
    <xf numFmtId="164" fontId="4" fillId="0" borderId="0" xfId="0" applyFont="1" applyAlignment="1" applyProtection="1">
      <alignment horizontal="right" vertical="top"/>
      <protection/>
    </xf>
    <xf numFmtId="164" fontId="5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0" fontId="1" fillId="0" borderId="2" xfId="18" applyNumberFormat="1" applyFont="1" applyFill="1" applyBorder="1" applyAlignment="1" applyProtection="1">
      <alignment/>
      <protection/>
    </xf>
    <xf numFmtId="165" fontId="3" fillId="0" borderId="0" xfId="20" applyFont="1" applyFill="1" applyBorder="1" applyAlignment="1" applyProtection="1">
      <alignment/>
      <protection/>
    </xf>
    <xf numFmtId="169" fontId="1" fillId="0" borderId="0" xfId="18" applyFont="1" applyFill="1" applyBorder="1" applyAlignment="1" applyProtection="1">
      <alignment/>
      <protection/>
    </xf>
    <xf numFmtId="168" fontId="3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Alignment="1">
      <alignment/>
    </xf>
    <xf numFmtId="169" fontId="1" fillId="0" borderId="0" xfId="18" applyFont="1" applyFill="1" applyBorder="1" applyAlignment="1" applyProtection="1">
      <alignment horizontal="center"/>
      <protection/>
    </xf>
    <xf numFmtId="164" fontId="3" fillId="0" borderId="2" xfId="20" applyNumberFormat="1" applyFont="1" applyFill="1" applyBorder="1" applyAlignment="1" applyProtection="1">
      <alignment horizontal="right"/>
      <protection locked="0"/>
    </xf>
    <xf numFmtId="165" fontId="1" fillId="0" borderId="0" xfId="20" applyFont="1" applyFill="1" applyBorder="1" applyAlignment="1" applyProtection="1">
      <alignment horizontal="left"/>
      <protection/>
    </xf>
    <xf numFmtId="169" fontId="9" fillId="0" borderId="0" xfId="0" applyNumberFormat="1" applyFont="1" applyBorder="1" applyAlignment="1" applyProtection="1">
      <alignment horizontal="center"/>
      <protection/>
    </xf>
    <xf numFmtId="171" fontId="9" fillId="0" borderId="0" xfId="0" applyNumberFormat="1" applyFont="1" applyBorder="1" applyAlignment="1" applyProtection="1">
      <alignment horizontal="right"/>
      <protection/>
    </xf>
    <xf numFmtId="171" fontId="1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71" fontId="9" fillId="0" borderId="0" xfId="0" applyNumberFormat="1" applyFont="1" applyAlignment="1" applyProtection="1">
      <alignment/>
      <protection/>
    </xf>
    <xf numFmtId="171" fontId="9" fillId="0" borderId="0" xfId="18" applyNumberFormat="1" applyFont="1" applyFill="1" applyBorder="1" applyAlignment="1" applyProtection="1">
      <alignment/>
      <protection/>
    </xf>
    <xf numFmtId="169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64" fontId="1" fillId="0" borderId="2" xfId="0" applyFont="1" applyBorder="1" applyAlignment="1" applyProtection="1">
      <alignment horizontal="left"/>
      <protection/>
    </xf>
    <xf numFmtId="172" fontId="3" fillId="0" borderId="3" xfId="0" applyNumberFormat="1" applyFont="1" applyBorder="1" applyAlignment="1" applyProtection="1">
      <alignment/>
      <protection/>
    </xf>
    <xf numFmtId="172" fontId="2" fillId="0" borderId="4" xfId="0" applyNumberFormat="1" applyFont="1" applyBorder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" fillId="0" borderId="0" xfId="0" applyFont="1" applyBorder="1" applyAlignment="1" applyProtection="1">
      <alignment horizontal="right"/>
      <protection/>
    </xf>
    <xf numFmtId="173" fontId="1" fillId="0" borderId="0" xfId="0" applyNumberFormat="1" applyFont="1" applyBorder="1" applyAlignment="1" applyProtection="1">
      <alignment horizontal="left" vertical="center"/>
      <protection/>
    </xf>
    <xf numFmtId="164" fontId="1" fillId="0" borderId="4" xfId="0" applyFont="1" applyBorder="1" applyAlignment="1" applyProtection="1">
      <alignment horizontal="justify" vertical="center" wrapText="1"/>
      <protection/>
    </xf>
    <xf numFmtId="164" fontId="3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3" fillId="0" borderId="0" xfId="0" applyFont="1" applyBorder="1" applyAlignment="1" applyProtection="1">
      <alignment horizontal="justify" vertical="center"/>
      <protection/>
    </xf>
    <xf numFmtId="164" fontId="1" fillId="0" borderId="5" xfId="0" applyFont="1" applyBorder="1" applyAlignment="1" applyProtection="1">
      <alignment horizontal="justify"/>
      <protection/>
    </xf>
    <xf numFmtId="164" fontId="12" fillId="0" borderId="0" xfId="0" applyFont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justify" vertical="center"/>
      <protection/>
    </xf>
    <xf numFmtId="164" fontId="1" fillId="0" borderId="0" xfId="0" applyFont="1" applyBorder="1" applyAlignment="1" applyProtection="1">
      <alignment horizontal="justify" vertical="center" wrapText="1"/>
      <protection/>
    </xf>
    <xf numFmtId="164" fontId="1" fillId="0" borderId="0" xfId="0" applyFont="1" applyBorder="1" applyAlignment="1" applyProtection="1">
      <alignment horizontal="justify" vertical="center" wrapText="1"/>
      <protection/>
    </xf>
    <xf numFmtId="164" fontId="13" fillId="0" borderId="0" xfId="0" applyFont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3</xdr:col>
      <xdr:colOff>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295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view="pageBreakPreview" zoomScale="85" zoomScaleSheetLayoutView="85" workbookViewId="0" topLeftCell="A1">
      <selection activeCell="A41" sqref="A41"/>
    </sheetView>
  </sheetViews>
  <sheetFormatPr defaultColWidth="9.140625" defaultRowHeight="14.25" customHeight="1"/>
  <cols>
    <col min="1" max="1" width="10.140625" style="0" customWidth="1"/>
    <col min="2" max="7" width="11.00390625" style="1" customWidth="1"/>
    <col min="8" max="8" width="10.421875" style="1" customWidth="1"/>
    <col min="9" max="9" width="15.57421875" style="1" customWidth="1"/>
    <col min="10" max="10" width="11.57421875" style="1" customWidth="1"/>
    <col min="11" max="16384" width="11.00390625" style="1" customWidth="1"/>
  </cols>
  <sheetData>
    <row r="1" spans="2:9" ht="12.75" customHeight="1">
      <c r="B1" s="2"/>
      <c r="C1" s="2"/>
      <c r="D1" s="2"/>
      <c r="E1" s="2"/>
      <c r="F1" s="2"/>
      <c r="G1" s="2"/>
      <c r="H1" s="2"/>
      <c r="I1" s="2"/>
    </row>
    <row r="2" spans="2:9" ht="12.75" customHeight="1">
      <c r="B2" s="2"/>
      <c r="C2" s="2"/>
      <c r="D2" s="2"/>
      <c r="E2" s="2"/>
      <c r="F2" s="2"/>
      <c r="G2" s="2"/>
      <c r="H2" s="2"/>
      <c r="I2" s="2"/>
    </row>
    <row r="3" spans="2:9" ht="12.75" customHeight="1">
      <c r="B3" s="2"/>
      <c r="C3" s="2"/>
      <c r="D3" s="2"/>
      <c r="E3" s="2"/>
      <c r="F3" s="2"/>
      <c r="G3" s="2"/>
      <c r="H3" s="2"/>
      <c r="I3" s="2"/>
    </row>
    <row r="4" spans="2:9" ht="12.75" customHeight="1">
      <c r="B4" s="2"/>
      <c r="C4" s="2"/>
      <c r="D4" s="2"/>
      <c r="E4" s="2"/>
      <c r="F4" s="2"/>
      <c r="G4" s="2"/>
      <c r="H4" s="2"/>
      <c r="I4" s="2"/>
    </row>
    <row r="5" spans="2:9" ht="12.75" customHeight="1" hidden="1">
      <c r="B5" s="2"/>
      <c r="C5" s="2"/>
      <c r="D5" s="2"/>
      <c r="E5" s="2"/>
      <c r="F5" s="2"/>
      <c r="G5" s="2"/>
      <c r="H5" s="2"/>
      <c r="I5" s="2"/>
    </row>
    <row r="6" spans="2:9" ht="14.25" customHeight="1" hidden="1">
      <c r="B6" s="2"/>
      <c r="C6" s="2"/>
      <c r="D6" s="2"/>
      <c r="E6" s="2"/>
      <c r="F6" s="2"/>
      <c r="G6" s="2"/>
      <c r="H6" s="2"/>
      <c r="I6" s="2"/>
    </row>
    <row r="7" spans="2:9" ht="14.25" customHeight="1" hidden="1">
      <c r="B7" s="2"/>
      <c r="C7" s="2"/>
      <c r="D7" s="2"/>
      <c r="E7" s="2"/>
      <c r="F7" s="2"/>
      <c r="G7" s="2"/>
      <c r="H7" s="2"/>
      <c r="I7" s="2"/>
    </row>
    <row r="8" spans="2:9" ht="17.25" customHeight="1">
      <c r="B8" s="3" t="s">
        <v>0</v>
      </c>
      <c r="C8" s="4"/>
      <c r="D8" s="4"/>
      <c r="E8" s="4"/>
      <c r="F8" s="5"/>
      <c r="G8" s="5"/>
      <c r="H8" s="5"/>
      <c r="I8" s="5"/>
    </row>
    <row r="9" spans="2:9" ht="14.25" customHeight="1">
      <c r="B9" s="6" t="s">
        <v>1</v>
      </c>
      <c r="C9" s="6"/>
      <c r="D9" s="7"/>
      <c r="E9" s="7"/>
      <c r="F9" s="7"/>
      <c r="G9" s="7"/>
      <c r="H9" s="7"/>
      <c r="I9" s="7"/>
    </row>
    <row r="10" spans="2:9" ht="14.25" customHeight="1">
      <c r="B10" s="6" t="s">
        <v>2</v>
      </c>
      <c r="C10" s="6"/>
      <c r="D10" s="7"/>
      <c r="E10" s="7"/>
      <c r="F10" s="7"/>
      <c r="G10" s="7"/>
      <c r="H10" s="7"/>
      <c r="I10" s="7"/>
    </row>
    <row r="11" spans="2:9" ht="18.75" customHeight="1">
      <c r="B11" s="6" t="s">
        <v>3</v>
      </c>
      <c r="C11" s="6"/>
      <c r="D11" s="8"/>
      <c r="E11" s="8"/>
      <c r="F11" s="8"/>
      <c r="G11" s="8"/>
      <c r="H11" s="8"/>
      <c r="I11" s="8"/>
    </row>
    <row r="12" spans="2:9" ht="14.25" customHeight="1">
      <c r="B12" s="9" t="s">
        <v>4</v>
      </c>
      <c r="C12" s="5"/>
      <c r="D12" s="10"/>
      <c r="E12" s="10"/>
      <c r="F12" s="10"/>
      <c r="G12" s="10"/>
      <c r="H12" s="10"/>
      <c r="I12" s="10"/>
    </row>
    <row r="13" spans="1:9" ht="14.25" customHeight="1">
      <c r="A13" s="11" t="s">
        <v>5</v>
      </c>
      <c r="B13" s="12">
        <v>1</v>
      </c>
      <c r="C13" s="13" t="s">
        <v>6</v>
      </c>
      <c r="D13" s="14" t="s">
        <v>7</v>
      </c>
      <c r="E13" s="14"/>
      <c r="F13" s="14"/>
      <c r="G13" s="14"/>
      <c r="H13" s="14"/>
      <c r="I13" s="14"/>
    </row>
    <row r="14" spans="1:9" ht="14.25" customHeight="1">
      <c r="A14" s="11"/>
      <c r="B14" s="12"/>
      <c r="C14" s="15" t="s">
        <v>8</v>
      </c>
      <c r="D14" s="2"/>
      <c r="E14" s="2"/>
      <c r="F14" s="2"/>
      <c r="G14" s="2"/>
      <c r="H14" s="2"/>
      <c r="I14" s="2"/>
    </row>
    <row r="15" spans="1:9" ht="14.25" customHeight="1">
      <c r="A15" s="11"/>
      <c r="B15" s="16"/>
      <c r="C15" s="2"/>
      <c r="D15" s="17" t="s">
        <v>9</v>
      </c>
      <c r="E15" s="17"/>
      <c r="F15" s="17"/>
      <c r="G15" s="2"/>
      <c r="H15" s="2"/>
      <c r="I15" s="2"/>
    </row>
    <row r="16" spans="1:9" ht="14.25" customHeight="1">
      <c r="A16" s="11"/>
      <c r="B16" s="16"/>
      <c r="C16" s="2"/>
      <c r="D16" s="18" t="s">
        <v>10</v>
      </c>
      <c r="E16" s="18"/>
      <c r="F16" s="19"/>
      <c r="G16" s="20">
        <v>0</v>
      </c>
      <c r="H16" s="20"/>
      <c r="I16" s="21"/>
    </row>
    <row r="17" spans="1:9" ht="14.25" customHeight="1">
      <c r="A17" s="11"/>
      <c r="B17" s="16"/>
      <c r="C17" s="2"/>
      <c r="D17" s="18" t="s">
        <v>11</v>
      </c>
      <c r="E17" s="18"/>
      <c r="F17" s="19"/>
      <c r="G17" s="20">
        <v>0</v>
      </c>
      <c r="H17" s="20"/>
      <c r="I17" s="21"/>
    </row>
    <row r="18" spans="1:9" ht="14.25" customHeight="1">
      <c r="A18" s="11"/>
      <c r="B18" s="16"/>
      <c r="C18" s="2"/>
      <c r="D18" s="6" t="s">
        <v>12</v>
      </c>
      <c r="E18" s="6"/>
      <c r="F18" s="6"/>
      <c r="G18" s="22"/>
      <c r="H18" s="23"/>
      <c r="I18" s="24">
        <f>SUM(G16:G17)*2.25/100</f>
        <v>0</v>
      </c>
    </row>
    <row r="19" spans="1:256" ht="14.25" customHeight="1" hidden="1">
      <c r="A19" s="11"/>
      <c r="B19" s="16"/>
      <c r="C19" s="2"/>
      <c r="D19" s="2" t="s">
        <v>13</v>
      </c>
      <c r="E19" s="2"/>
      <c r="F19" s="2"/>
      <c r="G19" s="2"/>
      <c r="H19" s="25"/>
      <c r="I19" s="2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9" ht="14.25" customHeight="1">
      <c r="A20" s="11"/>
      <c r="B20" s="16"/>
      <c r="C20" s="2"/>
      <c r="D20" s="18" t="s">
        <v>14</v>
      </c>
      <c r="E20" s="18"/>
      <c r="F20" s="18"/>
      <c r="G20" s="2"/>
      <c r="H20" s="25"/>
      <c r="I20" s="25"/>
    </row>
    <row r="21" spans="1:9" ht="14.25" customHeight="1">
      <c r="A21" s="11"/>
      <c r="B21" s="16"/>
      <c r="C21" s="2"/>
      <c r="D21" s="6" t="s">
        <v>15</v>
      </c>
      <c r="E21" s="26"/>
      <c r="F21" s="27"/>
      <c r="G21" s="18"/>
      <c r="H21" s="28"/>
      <c r="I21" s="29">
        <f>I18</f>
        <v>0</v>
      </c>
    </row>
    <row r="22" spans="1:9" ht="14.25" customHeight="1">
      <c r="A22" s="11"/>
      <c r="B22" s="16"/>
      <c r="C22" s="2"/>
      <c r="D22" s="6"/>
      <c r="E22" s="26"/>
      <c r="F22" s="27"/>
      <c r="G22" s="18"/>
      <c r="H22" s="28"/>
      <c r="I22" s="29"/>
    </row>
    <row r="23" spans="1:9" ht="14.25" customHeight="1">
      <c r="A23" s="11"/>
      <c r="B23" s="30">
        <v>2</v>
      </c>
      <c r="C23" s="31" t="s">
        <v>16</v>
      </c>
      <c r="D23" s="32"/>
      <c r="E23" s="18"/>
      <c r="F23" s="2"/>
      <c r="G23" s="16" t="s">
        <v>17</v>
      </c>
      <c r="H23" s="33">
        <v>0</v>
      </c>
      <c r="I23" s="34"/>
    </row>
    <row r="24" spans="1:9" ht="14.25" customHeight="1">
      <c r="A24" s="11"/>
      <c r="B24" s="30"/>
      <c r="C24" s="31"/>
      <c r="D24" s="32"/>
      <c r="E24" s="18"/>
      <c r="F24" s="2"/>
      <c r="G24" s="16" t="s">
        <v>18</v>
      </c>
      <c r="H24" s="33">
        <v>0</v>
      </c>
      <c r="I24" s="34"/>
    </row>
    <row r="25" spans="1:9" ht="14.25" customHeight="1">
      <c r="A25" s="11"/>
      <c r="B25" s="30"/>
      <c r="C25" s="31"/>
      <c r="D25" s="32"/>
      <c r="E25" s="18"/>
      <c r="F25" s="2"/>
      <c r="G25" s="16"/>
      <c r="H25" s="35"/>
      <c r="I25" s="36">
        <f>0.9*H23*ROUND(H24,0)</f>
        <v>0</v>
      </c>
    </row>
    <row r="26" spans="1:9" ht="14.25" customHeight="1">
      <c r="A26" s="11"/>
      <c r="B26" s="16"/>
      <c r="C26" s="2"/>
      <c r="D26" s="6"/>
      <c r="E26" s="26"/>
      <c r="F26" s="27"/>
      <c r="G26" s="18"/>
      <c r="H26" s="28"/>
      <c r="I26" s="29"/>
    </row>
    <row r="27" spans="1:9" ht="14.25" customHeight="1">
      <c r="A27" s="11"/>
      <c r="B27" s="12">
        <v>3</v>
      </c>
      <c r="C27" s="31" t="s">
        <v>6</v>
      </c>
      <c r="D27" s="37" t="s">
        <v>19</v>
      </c>
      <c r="E27" s="37"/>
      <c r="F27" s="37"/>
      <c r="G27" s="37"/>
      <c r="H27" s="37"/>
      <c r="I27" s="37"/>
    </row>
    <row r="28" spans="1:9" s="38" customFormat="1" ht="14.25" customHeight="1">
      <c r="A28" s="11"/>
      <c r="B28" s="12"/>
      <c r="C28" s="15" t="s">
        <v>8</v>
      </c>
      <c r="D28" s="2"/>
      <c r="E28" s="2"/>
      <c r="F28" s="2"/>
      <c r="G28" s="2"/>
      <c r="H28" s="2"/>
      <c r="I28" s="2"/>
    </row>
    <row r="29" spans="1:9" ht="14.25" customHeight="1">
      <c r="A29" s="11"/>
      <c r="B29" s="16"/>
      <c r="C29" s="2"/>
      <c r="D29" s="17" t="s">
        <v>9</v>
      </c>
      <c r="E29" s="17"/>
      <c r="F29" s="17"/>
      <c r="G29" s="2"/>
      <c r="H29" s="2"/>
      <c r="I29" s="2"/>
    </row>
    <row r="30" spans="1:9" ht="14.25" customHeight="1">
      <c r="A30" s="11"/>
      <c r="B30" s="16"/>
      <c r="C30" s="2"/>
      <c r="D30" s="18" t="s">
        <v>20</v>
      </c>
      <c r="E30" s="18"/>
      <c r="F30" s="39"/>
      <c r="G30" s="39"/>
      <c r="H30" s="40">
        <v>0</v>
      </c>
      <c r="I30" s="41" t="s">
        <v>17</v>
      </c>
    </row>
    <row r="31" spans="1:9" ht="14.25" customHeight="1">
      <c r="A31" s="11"/>
      <c r="B31" s="16"/>
      <c r="C31" s="2"/>
      <c r="D31" s="6" t="s">
        <v>21</v>
      </c>
      <c r="E31" s="6"/>
      <c r="F31" s="6"/>
      <c r="G31" s="42" t="s">
        <v>22</v>
      </c>
      <c r="H31" s="43">
        <v>150</v>
      </c>
      <c r="I31" s="44"/>
    </row>
    <row r="32" spans="1:9" ht="11.25" customHeight="1">
      <c r="A32" s="11"/>
      <c r="B32" s="16"/>
      <c r="C32" s="2"/>
      <c r="D32" s="2"/>
      <c r="E32" s="2"/>
      <c r="F32" s="2"/>
      <c r="G32" s="45" t="s">
        <v>23</v>
      </c>
      <c r="H32" s="46">
        <v>225</v>
      </c>
      <c r="I32" s="2"/>
    </row>
    <row r="33" spans="1:9" ht="11.25" customHeight="1">
      <c r="A33" s="11"/>
      <c r="B33" s="16"/>
      <c r="C33" s="2"/>
      <c r="D33" s="2"/>
      <c r="E33" s="2"/>
      <c r="F33" s="2"/>
      <c r="G33" s="45" t="s">
        <v>24</v>
      </c>
      <c r="H33" s="46">
        <v>300</v>
      </c>
      <c r="I33" s="2"/>
    </row>
    <row r="34" spans="1:9" ht="11.25" customHeight="1">
      <c r="A34" s="11"/>
      <c r="B34" s="16"/>
      <c r="C34" s="2"/>
      <c r="D34" s="32"/>
      <c r="E34" s="18"/>
      <c r="F34" s="2"/>
      <c r="G34" s="45" t="s">
        <v>25</v>
      </c>
      <c r="H34" s="47">
        <v>375</v>
      </c>
      <c r="I34" s="32"/>
    </row>
    <row r="35" spans="1:9" ht="11.25" customHeight="1">
      <c r="A35" s="11"/>
      <c r="B35" s="16"/>
      <c r="C35" s="2"/>
      <c r="D35" s="2"/>
      <c r="E35" s="2"/>
      <c r="F35" s="2"/>
      <c r="G35" s="45" t="s">
        <v>26</v>
      </c>
      <c r="H35" s="46">
        <v>450</v>
      </c>
      <c r="I35" s="2"/>
    </row>
    <row r="36" spans="1:9" ht="14.25" customHeight="1">
      <c r="A36" s="11"/>
      <c r="B36" s="16"/>
      <c r="C36" s="2"/>
      <c r="D36" s="2"/>
      <c r="E36" s="2"/>
      <c r="F36" s="18" t="s">
        <v>27</v>
      </c>
      <c r="G36" s="18"/>
      <c r="H36" s="48"/>
      <c r="I36" s="49">
        <f>IF(H30=0,0,(IF(H30&lt;=100,150,(IF(H30&lt;=200,225,IF(H30&lt;=500,300,IF(H30&lt;=1000,375,450)))))))</f>
        <v>0</v>
      </c>
    </row>
    <row r="37" spans="1:9" ht="14.25" customHeight="1">
      <c r="A37" s="11"/>
      <c r="B37" s="16"/>
      <c r="C37" s="2"/>
      <c r="D37" s="2" t="s">
        <v>28</v>
      </c>
      <c r="E37" s="2"/>
      <c r="F37" s="50" t="s">
        <v>29</v>
      </c>
      <c r="G37" s="18"/>
      <c r="H37" s="48"/>
      <c r="I37" s="49">
        <f>IF(F37="si",-0.5*I36,0)</f>
        <v>0</v>
      </c>
    </row>
    <row r="38" spans="1:9" ht="14.25" customHeight="1">
      <c r="A38" s="11"/>
      <c r="B38" s="16"/>
      <c r="C38" s="2"/>
      <c r="D38" s="6" t="s">
        <v>30</v>
      </c>
      <c r="E38" s="2"/>
      <c r="F38" s="32"/>
      <c r="G38" s="18"/>
      <c r="H38" s="48"/>
      <c r="I38" s="51">
        <f>I36+I37</f>
        <v>0</v>
      </c>
    </row>
    <row r="39" spans="1:9" ht="14.25" customHeight="1">
      <c r="A39" s="11"/>
      <c r="B39" s="30">
        <v>4</v>
      </c>
      <c r="C39" s="31" t="s">
        <v>31</v>
      </c>
      <c r="D39" s="32"/>
      <c r="E39" s="18"/>
      <c r="F39" s="2"/>
      <c r="G39" s="2"/>
      <c r="H39" s="35"/>
      <c r="I39" s="34">
        <v>60</v>
      </c>
    </row>
    <row r="40" spans="1:9" ht="16.5" customHeight="1">
      <c r="A40" s="11"/>
      <c r="B40" s="12">
        <v>5</v>
      </c>
      <c r="C40" s="31" t="s">
        <v>32</v>
      </c>
      <c r="D40" s="2"/>
      <c r="E40" s="2"/>
      <c r="F40" s="2"/>
      <c r="G40" s="2"/>
      <c r="H40" s="2"/>
      <c r="I40" s="52">
        <f>I21+I38+I39</f>
        <v>60</v>
      </c>
    </row>
    <row r="41" spans="1:9" ht="14.25" customHeight="1">
      <c r="A41" s="11"/>
      <c r="B41" s="53"/>
      <c r="C41" s="2"/>
      <c r="D41" s="2"/>
      <c r="E41" s="2"/>
      <c r="F41" s="2"/>
      <c r="G41" s="2"/>
      <c r="H41" s="2"/>
      <c r="I41" s="2"/>
    </row>
    <row r="42" spans="2:9" ht="14.25" customHeight="1">
      <c r="B42" s="54" t="s">
        <v>33</v>
      </c>
      <c r="C42" s="55">
        <f ca="1">TODAY()</f>
        <v>43971</v>
      </c>
      <c r="D42" s="55"/>
      <c r="E42" s="55"/>
      <c r="F42" s="56" t="s">
        <v>34</v>
      </c>
      <c r="G42" s="56"/>
      <c r="H42" s="56"/>
      <c r="I42" s="56"/>
    </row>
    <row r="43" spans="2:9" ht="14.25" customHeight="1">
      <c r="B43" s="57" t="s">
        <v>35</v>
      </c>
      <c r="C43" s="58"/>
      <c r="D43" s="2"/>
      <c r="E43" s="32"/>
      <c r="F43" s="56"/>
      <c r="G43" s="56"/>
      <c r="H43" s="56"/>
      <c r="I43" s="56"/>
    </row>
    <row r="44" spans="2:9" ht="14.25" customHeight="1">
      <c r="B44" s="2"/>
      <c r="C44" s="2"/>
      <c r="D44" s="2"/>
      <c r="E44" s="32"/>
      <c r="F44" s="56"/>
      <c r="G44" s="56"/>
      <c r="H44" s="56"/>
      <c r="I44" s="56"/>
    </row>
    <row r="45" spans="2:9" ht="14.25" customHeight="1">
      <c r="B45" s="2"/>
      <c r="C45" s="2"/>
      <c r="D45" s="2"/>
      <c r="E45" s="32"/>
      <c r="F45" s="56"/>
      <c r="G45" s="56"/>
      <c r="H45" s="56"/>
      <c r="I45" s="56"/>
    </row>
    <row r="46" spans="2:9" ht="14.25" customHeight="1">
      <c r="B46" s="2"/>
      <c r="C46" s="2"/>
      <c r="D46" s="2"/>
      <c r="E46" s="32"/>
      <c r="F46" s="56"/>
      <c r="G46" s="56"/>
      <c r="H46" s="56"/>
      <c r="I46" s="56"/>
    </row>
    <row r="47" spans="2:9" ht="14.25" customHeight="1">
      <c r="B47" s="32"/>
      <c r="C47" s="59"/>
      <c r="D47" s="59"/>
      <c r="E47" s="59"/>
      <c r="F47" s="59"/>
      <c r="G47" s="59"/>
      <c r="H47" s="59"/>
      <c r="I47" s="59"/>
    </row>
    <row r="48" spans="2:9" ht="14.25" customHeight="1">
      <c r="B48" s="17" t="s">
        <v>36</v>
      </c>
      <c r="C48" s="17"/>
      <c r="D48" s="17"/>
      <c r="E48" s="17"/>
      <c r="F48" s="32"/>
      <c r="G48" s="32"/>
      <c r="H48" s="32"/>
      <c r="I48" s="32"/>
    </row>
    <row r="49" spans="2:9" ht="14.25" customHeight="1">
      <c r="B49" s="18" t="s">
        <v>37</v>
      </c>
      <c r="C49" s="18"/>
      <c r="D49" s="18"/>
      <c r="E49" s="18"/>
      <c r="F49" s="32"/>
      <c r="G49" s="32"/>
      <c r="H49" s="32"/>
      <c r="I49" s="32"/>
    </row>
    <row r="50" spans="2:9" ht="14.25" customHeight="1">
      <c r="B50" s="18" t="s">
        <v>38</v>
      </c>
      <c r="C50" s="18"/>
      <c r="D50" s="18"/>
      <c r="E50" s="18"/>
      <c r="F50" s="32"/>
      <c r="G50" s="60" t="s">
        <v>39</v>
      </c>
      <c r="H50" s="60"/>
      <c r="I50" s="60"/>
    </row>
    <row r="51" spans="2:9" ht="14.25" customHeight="1">
      <c r="B51" s="18" t="s">
        <v>40</v>
      </c>
      <c r="C51" s="55">
        <f ca="1">TODAY()</f>
        <v>43971</v>
      </c>
      <c r="D51" s="55"/>
      <c r="E51" s="55"/>
      <c r="F51" s="32"/>
      <c r="G51" s="61" t="s">
        <v>41</v>
      </c>
      <c r="H51" s="61"/>
      <c r="I51" s="61"/>
    </row>
    <row r="52" spans="2:9" ht="14.25" customHeight="1">
      <c r="B52" s="62" t="s">
        <v>42</v>
      </c>
      <c r="C52" s="62"/>
      <c r="D52" s="2"/>
      <c r="E52" s="2"/>
      <c r="F52" s="32"/>
      <c r="G52" s="61" t="s">
        <v>43</v>
      </c>
      <c r="H52" s="61"/>
      <c r="I52" s="61"/>
    </row>
    <row r="53" spans="2:9" ht="14.25" customHeight="1">
      <c r="B53" s="2"/>
      <c r="C53" s="2"/>
      <c r="D53" s="2"/>
      <c r="E53" s="2"/>
      <c r="F53" s="2"/>
      <c r="G53" s="32"/>
      <c r="H53" s="32"/>
      <c r="I53" s="32"/>
    </row>
    <row r="54" spans="2:9" ht="27.75" customHeight="1">
      <c r="B54" s="63" t="s">
        <v>44</v>
      </c>
      <c r="C54" s="63"/>
      <c r="D54" s="63"/>
      <c r="E54" s="63"/>
      <c r="F54" s="63"/>
      <c r="G54" s="63"/>
      <c r="H54" s="63"/>
      <c r="I54" s="63"/>
    </row>
    <row r="55" spans="2:9" ht="39.75" customHeight="1">
      <c r="B55" s="64" t="s">
        <v>45</v>
      </c>
      <c r="C55" s="64"/>
      <c r="D55" s="64"/>
      <c r="E55" s="64"/>
      <c r="F55" s="64"/>
      <c r="G55" s="64"/>
      <c r="H55" s="64"/>
      <c r="I55" s="64"/>
    </row>
    <row r="56" spans="2:9" ht="64.5" customHeight="1">
      <c r="B56" s="65" t="s">
        <v>46</v>
      </c>
      <c r="C56" s="65"/>
      <c r="D56" s="65"/>
      <c r="E56" s="65"/>
      <c r="F56" s="65"/>
      <c r="G56" s="65"/>
      <c r="H56" s="65"/>
      <c r="I56" s="65"/>
    </row>
    <row r="57" spans="2:9" ht="34.5" customHeight="1">
      <c r="B57" s="66" t="s">
        <v>47</v>
      </c>
      <c r="C57" s="66"/>
      <c r="D57" s="66"/>
      <c r="E57" s="66"/>
      <c r="F57" s="2"/>
      <c r="G57" s="2"/>
      <c r="H57" s="2"/>
      <c r="I57" s="2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6">
    <mergeCell ref="B9:C9"/>
    <mergeCell ref="D9:I9"/>
    <mergeCell ref="B10:C10"/>
    <mergeCell ref="D10:I10"/>
    <mergeCell ref="B11:C11"/>
    <mergeCell ref="D11:I11"/>
    <mergeCell ref="D12:I12"/>
    <mergeCell ref="A13:A41"/>
    <mergeCell ref="B13:B14"/>
    <mergeCell ref="D13:I13"/>
    <mergeCell ref="D15:F15"/>
    <mergeCell ref="G16:H16"/>
    <mergeCell ref="D17:E17"/>
    <mergeCell ref="G17:H17"/>
    <mergeCell ref="D20:F20"/>
    <mergeCell ref="B27:B28"/>
    <mergeCell ref="D27:I27"/>
    <mergeCell ref="D29:F29"/>
    <mergeCell ref="D30:E30"/>
    <mergeCell ref="F30:G30"/>
    <mergeCell ref="D31:F31"/>
    <mergeCell ref="F36:G36"/>
    <mergeCell ref="C42:E42"/>
    <mergeCell ref="F42:I46"/>
    <mergeCell ref="B48:E48"/>
    <mergeCell ref="B49:E49"/>
    <mergeCell ref="B50:E50"/>
    <mergeCell ref="G50:I50"/>
    <mergeCell ref="C51:E51"/>
    <mergeCell ref="G51:I51"/>
    <mergeCell ref="B52:C52"/>
    <mergeCell ref="G52:I52"/>
    <mergeCell ref="B54:I54"/>
    <mergeCell ref="B55:I55"/>
    <mergeCell ref="B56:I56"/>
    <mergeCell ref="B57:E57"/>
  </mergeCells>
  <dataValidations count="1">
    <dataValidation type="list" operator="equal" allowBlank="1" showErrorMessage="1" sqref="F37">
      <formula1>"Si,Non"</formula1>
    </dataValidation>
  </dataValidations>
  <printOptions/>
  <pageMargins left="0" right="0.75" top="0.5277777777777778" bottom="0.6027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González Conde</dc:creator>
  <cp:keywords/>
  <dc:description/>
  <cp:lastModifiedBy/>
  <dcterms:created xsi:type="dcterms:W3CDTF">2019-10-15T11:12:57Z</dcterms:created>
  <dcterms:modified xsi:type="dcterms:W3CDTF">2020-05-20T08:00:38Z</dcterms:modified>
  <cp:category/>
  <cp:version/>
  <cp:contentType/>
  <cp:contentStatus/>
  <cp:revision>4</cp:revision>
</cp:coreProperties>
</file>